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E:\WET\"/>
    </mc:Choice>
  </mc:AlternateContent>
  <bookViews>
    <workbookView xWindow="0" yWindow="0" windowWidth="20490" windowHeight="7755"/>
  </bookViews>
  <sheets>
    <sheet name="Payment voucher" sheetId="1" r:id="rId1"/>
  </sheets>
  <definedNames>
    <definedName name="_xlnm.Print_Area" localSheetId="0">'Payment voucher'!$B$2:$H$23</definedName>
  </definedNames>
  <calcPr calcId="171027"/>
</workbook>
</file>

<file path=xl/calcChain.xml><?xml version="1.0" encoding="utf-8"?>
<calcChain xmlns="http://schemas.openxmlformats.org/spreadsheetml/2006/main">
  <c r="G3" i="1" l="1"/>
  <c r="G18" i="1" l="1"/>
  <c r="G20" i="1"/>
  <c r="G21" i="1"/>
  <c r="G22" i="1"/>
  <c r="G19" i="1"/>
  <c r="G16" i="1"/>
</calcChain>
</file>

<file path=xl/sharedStrings.xml><?xml version="1.0" encoding="utf-8"?>
<sst xmlns="http://schemas.openxmlformats.org/spreadsheetml/2006/main" count="35" uniqueCount="23">
  <si>
    <t>Cashier:</t>
  </si>
  <si>
    <t>Receipt No.</t>
  </si>
  <si>
    <t>#</t>
  </si>
  <si>
    <t>Payment Method</t>
  </si>
  <si>
    <t>Amount</t>
  </si>
  <si>
    <t>Total</t>
  </si>
  <si>
    <t>Total Receipts:</t>
  </si>
  <si>
    <t>Cash</t>
  </si>
  <si>
    <t>Check</t>
  </si>
  <si>
    <t>Credit Card</t>
  </si>
  <si>
    <t>Other</t>
  </si>
  <si>
    <t>Description</t>
  </si>
  <si>
    <t>Kim Abercrombie</t>
  </si>
  <si>
    <t>Cashier 1</t>
  </si>
  <si>
    <t>Cashier 2</t>
  </si>
  <si>
    <t>Payment Voucher</t>
  </si>
  <si>
    <t>Date:</t>
  </si>
  <si>
    <t>Paid to:</t>
  </si>
  <si>
    <t>Felisa</t>
  </si>
  <si>
    <t>Payment by:</t>
  </si>
  <si>
    <t>Prepared by:</t>
  </si>
  <si>
    <t>Approved by:</t>
  </si>
  <si>
    <t>Received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</si>
</sst>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.00"/>
    <numFmt numFmtId="165" formatCode="@*_&quot; &quot;"/>
    <numFmt numFmtId="166" formatCode="_([$$-409]* #,##0.00_);_([$$-409]* \(#,##0.00\);_([$$-409]* &quot;-&quot;??_);_(@_)"/>
  </numFmts>
  <fonts count="13" x14ac:knownFonts="1">
    <font>
      <sz val="10"/>
      <color theme="1" tint="0.2499465926084170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color theme="1" tint="0.24994659260841701"/>
      <name val="Arial"/>
      <family val="2"/>
      <scheme val="minor"/>
    </font>
    <font>
      <sz val="12"/>
      <color theme="1" tint="0.14996795556505021"/>
      <name val="Arial"/>
      <family val="2"/>
      <scheme val="minor"/>
    </font>
    <font>
      <sz val="18"/>
      <color theme="4" tint="-0.499984740745262"/>
      <name val="Arial"/>
      <family val="2"/>
      <scheme val="minor"/>
    </font>
    <font>
      <sz val="10"/>
      <color theme="0" tint="-0.24994659260841701"/>
      <name val="Arial"/>
      <family val="2"/>
      <scheme val="minor"/>
    </font>
    <font>
      <sz val="8"/>
      <color theme="0" tint="-0.34998626667073579"/>
      <name val="Arial"/>
      <family val="2"/>
      <scheme val="minor"/>
    </font>
    <font>
      <sz val="34"/>
      <color theme="4" tint="-0.499984740745262"/>
      <name val="Arial"/>
      <family val="2"/>
      <scheme val="minor"/>
    </font>
    <font>
      <sz val="12"/>
      <color theme="0"/>
      <name val="Arial"/>
      <family val="2"/>
      <scheme val="minor"/>
    </font>
    <font>
      <sz val="10"/>
      <color theme="1" tint="0.24994659260841701"/>
      <name val="Arial"/>
      <family val="2"/>
      <scheme val="minor"/>
    </font>
    <font>
      <sz val="18"/>
      <color theme="4" tint="-0.499984740745262"/>
      <name val="Arial"/>
      <family val="2"/>
      <scheme val="minor"/>
    </font>
    <font>
      <sz val="28"/>
      <color theme="4" tint="-0.499984740745262"/>
      <name val="Arial"/>
      <family val="2"/>
      <scheme val="minor"/>
    </font>
    <font>
      <b/>
      <sz val="10"/>
      <color theme="1" tint="0.2499465926084170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4" tint="0.59996337778862885"/>
      </bottom>
      <diagonal/>
    </border>
    <border>
      <left/>
      <right/>
      <top style="medium">
        <color theme="4" tint="0.59996337778862885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7" fillId="0" borderId="0" applyNumberFormat="0" applyFill="0" applyProtection="0">
      <alignment horizontal="left" vertical="center"/>
    </xf>
    <xf numFmtId="0" fontId="8" fillId="3" borderId="0" applyNumberFormat="0" applyBorder="0" applyAlignment="0" applyProtection="0"/>
    <xf numFmtId="0" fontId="4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8" fillId="3" borderId="0" xfId="3" applyBorder="1" applyAlignment="1">
      <alignment horizontal="center" vertical="center"/>
    </xf>
    <xf numFmtId="0" fontId="8" fillId="3" borderId="0" xfId="3" applyBorder="1" applyAlignment="1">
      <alignment horizontal="left" vertical="center" indent="1"/>
    </xf>
    <xf numFmtId="0" fontId="0" fillId="4" borderId="0" xfId="0" applyFill="1">
      <alignment vertical="center"/>
    </xf>
    <xf numFmtId="0" fontId="5" fillId="4" borderId="0" xfId="1" applyFont="1" applyFill="1" applyAlignment="1">
      <alignment horizontal="right" vertical="center"/>
    </xf>
    <xf numFmtId="0" fontId="3" fillId="4" borderId="0" xfId="0" applyFont="1" applyFill="1" applyAlignment="1">
      <alignment horizontal="right" vertical="center" indent="1"/>
    </xf>
    <xf numFmtId="0" fontId="0" fillId="4" borderId="0" xfId="0" applyFill="1" applyBorder="1">
      <alignment vertical="center"/>
    </xf>
    <xf numFmtId="14" fontId="2" fillId="4" borderId="2" xfId="0" applyNumberFormat="1" applyFont="1" applyFill="1" applyBorder="1" applyAlignment="1">
      <alignment horizontal="left" vertical="center" indent="1"/>
    </xf>
    <xf numFmtId="164" fontId="8" fillId="3" borderId="0" xfId="3" applyNumberFormat="1" applyBorder="1" applyAlignment="1">
      <alignment horizontal="right" vertical="center" indent="1"/>
    </xf>
    <xf numFmtId="165" fontId="6" fillId="4" borderId="0" xfId="1" applyNumberFormat="1" applyFont="1" applyFill="1" applyBorder="1" applyAlignment="1">
      <alignment horizontal="left" vertical="center"/>
    </xf>
    <xf numFmtId="0" fontId="0" fillId="4" borderId="3" xfId="0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0" fontId="10" fillId="0" borderId="0" xfId="0" applyFont="1" applyFill="1" applyAlignment="1">
      <alignment horizontal="right" vertical="center" indent="1"/>
    </xf>
    <xf numFmtId="165" fontId="6" fillId="4" borderId="0" xfId="1" applyNumberFormat="1" applyFont="1" applyFill="1" applyBorder="1" applyAlignment="1">
      <alignment horizontal="left" vertical="center"/>
    </xf>
    <xf numFmtId="0" fontId="11" fillId="4" borderId="0" xfId="2" applyFont="1" applyFill="1" applyAlignment="1"/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 indent="1"/>
    </xf>
    <xf numFmtId="0" fontId="0" fillId="4" borderId="5" xfId="0" applyFill="1" applyBorder="1" applyAlignment="1">
      <alignment horizontal="center"/>
    </xf>
    <xf numFmtId="165" fontId="6" fillId="4" borderId="0" xfId="1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right"/>
    </xf>
    <xf numFmtId="0" fontId="0" fillId="4" borderId="0" xfId="0" applyFill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166" fontId="2" fillId="0" borderId="0" xfId="5" applyNumberFormat="1" applyFont="1" applyFill="1" applyBorder="1" applyAlignment="1">
      <alignment horizontal="right" vertical="center" indent="1"/>
    </xf>
    <xf numFmtId="166" fontId="10" fillId="0" borderId="0" xfId="0" applyNumberFormat="1" applyFont="1" applyFill="1" applyAlignment="1">
      <alignment horizontal="right" vertical="center" indent="1"/>
    </xf>
    <xf numFmtId="3" fontId="4" fillId="5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</cellXfs>
  <cellStyles count="6">
    <cellStyle name="Currency" xfId="5" builtinId="4"/>
    <cellStyle name="Heading 1" xfId="2" builtinId="16" customBuiltin="1"/>
    <cellStyle name="Heading 2" xfId="3" builtinId="17" customBuiltin="1"/>
    <cellStyle name="Heading 3" xfId="4" builtinId="18" customBuiltin="1"/>
    <cellStyle name="Heading 4" xfId="1" builtinId="19"/>
    <cellStyle name="Normal" xfId="0" builtinId="0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4" tint="-0.499984740745262"/>
        <name val="Arial"/>
        <family val="2"/>
        <scheme val="minor"/>
      </font>
      <numFmt numFmtId="166" formatCode="_([$$-409]* #,##0.00_);_([$$-409]* \(#,##0.00\);_([$$-409]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4" tint="-0.499984740745262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</font>
      <numFmt numFmtId="166" formatCode="_([$$-409]* #,##0.00_);_([$$-409]* \(#,##0.00\);_([$$-409]* &quot;-&quot;??_);_(@_)"/>
      <alignment horizontal="right" vertical="center" textRotation="0" wrapText="0" relativeIndent="1" justifyLastLine="0" shrinkToFit="0" readingOrder="0"/>
    </dxf>
    <dxf>
      <font>
        <b val="0"/>
        <i val="0"/>
        <color theme="4" tint="-0.499984740745262"/>
      </font>
      <border diagonalUp="0" diagonalDown="0">
        <left/>
        <right/>
        <top style="thick">
          <color theme="4"/>
        </top>
        <bottom/>
        <vertical/>
        <horizontal/>
      </border>
    </dxf>
    <dxf>
      <font>
        <b/>
        <i val="0"/>
        <color theme="1" tint="4.9989318521683403E-2"/>
      </font>
      <border diagonalUp="0" diagonalDown="0">
        <left style="thin">
          <color theme="0" tint="-0.24994659260841701"/>
        </left>
        <right/>
        <top/>
        <bottom/>
        <vertical/>
        <horizontal/>
      </border>
    </dxf>
    <dxf>
      <font>
        <b val="0"/>
        <i val="0"/>
        <color theme="4" tint="-0.499984740745262"/>
      </font>
      <border diagonalUp="0" diagonalDown="0">
        <left/>
        <right/>
        <top style="thick">
          <color theme="4"/>
        </top>
        <bottom/>
        <vertical/>
        <horizontal/>
      </border>
    </dxf>
    <dxf>
      <font>
        <b val="0"/>
        <i val="0"/>
        <color theme="0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 style="thin">
          <color theme="0"/>
        </vertical>
        <horizontal/>
      </border>
    </dxf>
    <dxf>
      <font>
        <b val="0"/>
        <i val="0"/>
        <color theme="1" tint="0.24994659260841701"/>
      </font>
      <fill>
        <patternFill>
          <bgColor theme="0"/>
        </patternFill>
      </fill>
      <border diagonalUp="0" diagonalDown="0">
        <left/>
        <right/>
        <top/>
        <bottom/>
        <vertical style="thin">
          <color theme="4" tint="0.59996337778862885"/>
        </vertical>
        <horizontal/>
      </border>
    </dxf>
  </dxfs>
  <tableStyles count="1" defaultTableStyle="Cash Report" defaultPivotStyle="PivotStyleLight16">
    <tableStyle name="Cash Report" pivot="0" count="5">
      <tableStyleElement type="wholeTable" dxfId="10"/>
      <tableStyleElement type="headerRow" dxfId="9"/>
      <tableStyleElement type="totalRow" dxfId="8"/>
      <tableStyleElement type="lastColumn" dxfId="7"/>
      <tableStyleElement type="lastTotalCell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215738</xdr:colOff>
      <xdr:row>0</xdr:row>
      <xdr:rowOff>121444</xdr:rowOff>
    </xdr:from>
    <xdr:to>
      <xdr:col>8</xdr:col>
      <xdr:colOff>5379</xdr:colOff>
      <xdr:row>23</xdr:row>
      <xdr:rowOff>10143</xdr:rowOff>
    </xdr:to>
    <xdr:grpSp>
      <xdr:nvGrpSpPr>
        <xdr:cNvPr id="13" name="Group 12" title="Border shapes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215738" y="121444"/>
          <a:ext cx="7476316" cy="6546674"/>
          <a:chOff x="215738" y="121444"/>
          <a:chExt cx="7133416" cy="9947099"/>
        </a:xfrm>
        <a:effectLst>
          <a:outerShdw blurRad="50800" dir="12600000" rotWithShape="0">
            <a:schemeClr val="accent1">
              <a:lumMod val="50000"/>
            </a:schemeClr>
          </a:outerShdw>
        </a:effectLst>
      </xdr:grpSpPr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/>
        </xdr:nvGrpSpPr>
        <xdr:grpSpPr>
          <a:xfrm>
            <a:off x="215738" y="123825"/>
            <a:ext cx="7133416" cy="9944718"/>
            <a:chOff x="213146" y="123701"/>
            <a:chExt cx="7127726" cy="9893877"/>
          </a:xfrm>
        </xdr:grpSpPr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>
              <a:off x="213146" y="123701"/>
              <a:ext cx="7125195" cy="0"/>
            </a:xfrm>
            <a:prstGeom prst="line">
              <a:avLst/>
            </a:prstGeom>
            <a:ln w="0">
              <a:solidFill>
                <a:schemeClr val="accent1">
                  <a:lumMod val="20000"/>
                  <a:lumOff val="80000"/>
                  <a:alpha val="42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Straight Connector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CxnSpPr/>
          </xdr:nvCxnSpPr>
          <xdr:spPr>
            <a:xfrm>
              <a:off x="215677" y="10017578"/>
              <a:ext cx="7125195" cy="0"/>
            </a:xfrm>
            <a:prstGeom prst="line">
              <a:avLst/>
            </a:prstGeom>
            <a:ln w="0">
              <a:solidFill>
                <a:schemeClr val="accent1">
                  <a:lumMod val="20000"/>
                  <a:lumOff val="80000"/>
                  <a:alpha val="42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19075" y="123825"/>
            <a:ext cx="0" cy="9944649"/>
          </a:xfrm>
          <a:prstGeom prst="line">
            <a:avLst/>
          </a:prstGeom>
          <a:ln w="0">
            <a:solidFill>
              <a:schemeClr val="accent1">
                <a:lumMod val="20000"/>
                <a:lumOff val="80000"/>
                <a:alpha val="42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7346156" y="121444"/>
            <a:ext cx="0" cy="9944649"/>
          </a:xfrm>
          <a:prstGeom prst="line">
            <a:avLst/>
          </a:prstGeom>
          <a:ln w="0">
            <a:solidFill>
              <a:schemeClr val="accent1">
                <a:lumMod val="20000"/>
                <a:lumOff val="80000"/>
                <a:alpha val="42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PrintsWithSheet="0"/>
  </xdr:twoCellAnchor>
</xdr:wsDr>
</file>

<file path=xl/tables/table1.xml><?xml version="1.0" encoding="utf-8"?>
<table xmlns="http://schemas.openxmlformats.org/spreadsheetml/2006/main" id="1" name="tblReceipts" displayName="tblReceipts" ref="C8:G16" totalsRowCount="1" headerRowCellStyle="Heading 2">
  <tableColumns count="5">
    <tableColumn id="1" name="#" totalsRowDxfId="4">
      <calculatedColumnFormula>C8+1</calculatedColumnFormula>
    </tableColumn>
    <tableColumn id="2" name="Receipt No." totalsRowDxfId="3"/>
    <tableColumn id="3" name="Payment Method" totalsRowDxfId="2"/>
    <tableColumn id="4" name="Description" totalsRowLabel="Total" totalsRowDxfId="1" dataCellStyle="Heading 3"/>
    <tableColumn id="6" name="Amount" totalsRowFunction="sum" dataDxfId="5" totalsRowDxfId="0" dataCellStyle="Currency"/>
  </tableColumns>
  <tableStyleInfo name="Cash Report" showFirstColumn="0" showLastColumn="1" showRowStripes="1" showColumnStripes="0"/>
  <extLst>
    <ext xmlns:x14="http://schemas.microsoft.com/office/spreadsheetml/2009/9/main" uri="{504A1905-F514-4f6f-8877-14C23A59335A}">
      <x14:table altText="Cash receipts data" altTextSummary="Enter in receipts with their information and have it totaled for you below the table."/>
    </ext>
  </extLst>
</table>
</file>

<file path=xl/theme/theme1.xml><?xml version="1.0" encoding="utf-8"?>
<a:theme xmlns:a="http://schemas.openxmlformats.org/drawingml/2006/main" name="Office Theme">
  <a:themeElements>
    <a:clrScheme name="Cash Report">
      <a:dk1>
        <a:srgbClr val="000000"/>
      </a:dk1>
      <a:lt1>
        <a:srgbClr val="FFFFFF"/>
      </a:lt1>
      <a:dk2>
        <a:srgbClr val="4C4C4C"/>
      </a:dk2>
      <a:lt2>
        <a:srgbClr val="F0F0F0"/>
      </a:lt2>
      <a:accent1>
        <a:srgbClr val="7DB679"/>
      </a:accent1>
      <a:accent2>
        <a:srgbClr val="59796A"/>
      </a:accent2>
      <a:accent3>
        <a:srgbClr val="6F9897"/>
      </a:accent3>
      <a:accent4>
        <a:srgbClr val="7E7D89"/>
      </a:accent4>
      <a:accent5>
        <a:srgbClr val="D4B13F"/>
      </a:accent5>
      <a:accent6>
        <a:srgbClr val="D28B30"/>
      </a:accent6>
      <a:hlink>
        <a:srgbClr val="6F9897"/>
      </a:hlink>
      <a:folHlink>
        <a:srgbClr val="7E7D89"/>
      </a:folHlink>
    </a:clrScheme>
    <a:fontScheme name="Cash Repor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H23"/>
  <sheetViews>
    <sheetView showGridLines="0" tabSelected="1" topLeftCell="A4" zoomScaleNormal="100" workbookViewId="0">
      <selection activeCell="J9" sqref="J9"/>
    </sheetView>
  </sheetViews>
  <sheetFormatPr defaultRowHeight="24" customHeight="1" x14ac:dyDescent="0.2"/>
  <cols>
    <col min="1" max="1" width="3.28515625" customWidth="1"/>
    <col min="2" max="2" width="4.28515625" style="1" customWidth="1"/>
    <col min="3" max="3" width="5" customWidth="1"/>
    <col min="4" max="4" width="15.85546875" customWidth="1"/>
    <col min="5" max="5" width="25.5703125" customWidth="1"/>
    <col min="6" max="6" width="35" customWidth="1"/>
    <col min="7" max="7" width="22" customWidth="1"/>
    <col min="8" max="8" width="4.28515625" style="1" customWidth="1"/>
  </cols>
  <sheetData>
    <row r="1" spans="2:8" ht="9.9499999999999993" customHeight="1" x14ac:dyDescent="0.2"/>
    <row r="2" spans="2:8" ht="41.25" customHeight="1" x14ac:dyDescent="0.2">
      <c r="B2" s="9"/>
      <c r="C2" s="18" t="s">
        <v>15</v>
      </c>
      <c r="D2" s="18"/>
      <c r="E2" s="18"/>
      <c r="F2" s="6"/>
      <c r="G2" s="6"/>
      <c r="H2" s="9"/>
    </row>
    <row r="3" spans="2:8" ht="18" customHeight="1" x14ac:dyDescent="0.2">
      <c r="B3" s="9"/>
      <c r="C3" s="18"/>
      <c r="D3" s="18"/>
      <c r="E3" s="18"/>
      <c r="F3" s="7" t="s">
        <v>16</v>
      </c>
      <c r="G3" s="10">
        <f ca="1">TODAY()</f>
        <v>42920</v>
      </c>
      <c r="H3" s="9"/>
    </row>
    <row r="4" spans="2:8" ht="18" customHeight="1" x14ac:dyDescent="0.2">
      <c r="B4" s="9"/>
      <c r="C4" s="18"/>
      <c r="D4" s="18"/>
      <c r="E4" s="18"/>
      <c r="F4" s="7" t="s">
        <v>0</v>
      </c>
      <c r="G4" s="21" t="s">
        <v>18</v>
      </c>
      <c r="H4" s="9"/>
    </row>
    <row r="5" spans="2:8" ht="6" customHeight="1" thickBot="1" x14ac:dyDescent="0.25">
      <c r="B5" s="9"/>
      <c r="C5" s="13"/>
      <c r="D5" s="13"/>
      <c r="E5" s="13"/>
      <c r="F5" s="13"/>
      <c r="G5" s="13"/>
      <c r="H5" s="9"/>
    </row>
    <row r="6" spans="2:8" ht="15" customHeight="1" x14ac:dyDescent="0.2">
      <c r="B6" s="9"/>
      <c r="C6" s="19" t="s">
        <v>17</v>
      </c>
      <c r="D6" s="19"/>
      <c r="E6" s="20" t="s">
        <v>12</v>
      </c>
      <c r="F6" s="20"/>
      <c r="G6" s="9"/>
      <c r="H6" s="9"/>
    </row>
    <row r="7" spans="2:8" ht="15" customHeight="1" x14ac:dyDescent="0.2">
      <c r="B7" s="9"/>
      <c r="C7" s="25"/>
      <c r="D7" s="25"/>
      <c r="E7" s="26"/>
      <c r="F7" s="26"/>
      <c r="G7" s="6"/>
      <c r="H7" s="9"/>
    </row>
    <row r="8" spans="2:8" ht="24" customHeight="1" x14ac:dyDescent="0.2">
      <c r="B8" s="9"/>
      <c r="C8" s="4" t="s">
        <v>2</v>
      </c>
      <c r="D8" s="5" t="s">
        <v>1</v>
      </c>
      <c r="E8" s="5" t="s">
        <v>3</v>
      </c>
      <c r="F8" s="5" t="s">
        <v>11</v>
      </c>
      <c r="G8" s="11" t="s">
        <v>4</v>
      </c>
      <c r="H8" s="9"/>
    </row>
    <row r="9" spans="2:8" ht="24" customHeight="1" x14ac:dyDescent="0.2">
      <c r="B9" s="9"/>
      <c r="C9" s="2">
        <v>1</v>
      </c>
      <c r="D9" s="3">
        <v>12365</v>
      </c>
      <c r="E9" s="3" t="s">
        <v>7</v>
      </c>
      <c r="F9" s="3" t="s">
        <v>13</v>
      </c>
      <c r="G9" s="27">
        <v>1200</v>
      </c>
      <c r="H9" s="9"/>
    </row>
    <row r="10" spans="2:8" ht="24" customHeight="1" x14ac:dyDescent="0.2">
      <c r="B10" s="9"/>
      <c r="C10" s="2">
        <v>2</v>
      </c>
      <c r="D10" s="3">
        <v>12367</v>
      </c>
      <c r="E10" s="3" t="s">
        <v>8</v>
      </c>
      <c r="F10" s="3" t="s">
        <v>13</v>
      </c>
      <c r="G10" s="27">
        <v>978</v>
      </c>
      <c r="H10" s="9"/>
    </row>
    <row r="11" spans="2:8" ht="24" customHeight="1" x14ac:dyDescent="0.2">
      <c r="B11" s="9"/>
      <c r="C11" s="2">
        <v>3</v>
      </c>
      <c r="D11" s="3">
        <v>12384</v>
      </c>
      <c r="E11" s="3" t="s">
        <v>9</v>
      </c>
      <c r="F11" s="3" t="s">
        <v>13</v>
      </c>
      <c r="G11" s="27">
        <v>2190</v>
      </c>
      <c r="H11" s="9"/>
    </row>
    <row r="12" spans="2:8" ht="24" customHeight="1" x14ac:dyDescent="0.2">
      <c r="B12" s="9"/>
      <c r="C12" s="2">
        <v>4</v>
      </c>
      <c r="D12" s="3">
        <v>12396</v>
      </c>
      <c r="E12" s="3" t="s">
        <v>10</v>
      </c>
      <c r="F12" s="3" t="s">
        <v>13</v>
      </c>
      <c r="G12" s="27">
        <v>2360</v>
      </c>
      <c r="H12" s="9"/>
    </row>
    <row r="13" spans="2:8" ht="24" customHeight="1" x14ac:dyDescent="0.2">
      <c r="B13" s="9"/>
      <c r="C13" s="2">
        <v>5</v>
      </c>
      <c r="D13" s="3">
        <v>12405</v>
      </c>
      <c r="E13" s="3" t="s">
        <v>7</v>
      </c>
      <c r="F13" s="3" t="s">
        <v>14</v>
      </c>
      <c r="G13" s="27">
        <v>1456</v>
      </c>
      <c r="H13" s="9"/>
    </row>
    <row r="14" spans="2:8" ht="24" customHeight="1" x14ac:dyDescent="0.2">
      <c r="B14" s="9"/>
      <c r="C14" s="2">
        <v>6</v>
      </c>
      <c r="D14" s="3"/>
      <c r="E14" s="3"/>
      <c r="F14" s="3"/>
      <c r="G14" s="27"/>
      <c r="H14" s="9"/>
    </row>
    <row r="15" spans="2:8" ht="24" customHeight="1" x14ac:dyDescent="0.2">
      <c r="B15" s="9"/>
      <c r="C15" s="2">
        <v>7</v>
      </c>
      <c r="D15" s="3"/>
      <c r="E15" s="3"/>
      <c r="F15" s="3"/>
      <c r="G15" s="27"/>
      <c r="H15" s="9"/>
    </row>
    <row r="16" spans="2:8" ht="24" customHeight="1" x14ac:dyDescent="0.2">
      <c r="B16" s="9"/>
      <c r="C16" s="14"/>
      <c r="D16" s="15"/>
      <c r="E16" s="15"/>
      <c r="F16" s="16" t="s">
        <v>5</v>
      </c>
      <c r="G16" s="28">
        <f>SUBTOTAL(109,tblReceipts[Amount])</f>
        <v>8184</v>
      </c>
      <c r="H16" s="9"/>
    </row>
    <row r="17" spans="2:8" ht="24" customHeight="1" x14ac:dyDescent="0.2">
      <c r="B17" s="9"/>
      <c r="C17" s="24" t="s">
        <v>19</v>
      </c>
      <c r="D17" s="24"/>
      <c r="E17" s="22" t="s">
        <v>7</v>
      </c>
      <c r="F17" s="22" t="s">
        <v>8</v>
      </c>
      <c r="G17" s="22" t="s">
        <v>10</v>
      </c>
      <c r="H17" s="9"/>
    </row>
    <row r="18" spans="2:8" ht="24" customHeight="1" x14ac:dyDescent="0.2">
      <c r="B18" s="9"/>
      <c r="C18" s="6"/>
      <c r="D18" s="6"/>
      <c r="E18" s="6"/>
      <c r="F18" s="8" t="s">
        <v>6</v>
      </c>
      <c r="G18" s="29">
        <f>COUNTA(tblReceipts[Payment Method])</f>
        <v>5</v>
      </c>
      <c r="H18" s="9"/>
    </row>
    <row r="19" spans="2:8" ht="24" customHeight="1" x14ac:dyDescent="0.2">
      <c r="B19" s="9"/>
      <c r="C19" s="17" t="s">
        <v>20</v>
      </c>
      <c r="D19" s="17"/>
      <c r="E19" s="17"/>
      <c r="F19" s="8" t="s">
        <v>7</v>
      </c>
      <c r="G19" s="30">
        <f>SUMIF(tblReceipts[Payment Method],F19,tblReceipts[Amount])</f>
        <v>2656</v>
      </c>
      <c r="H19" s="9"/>
    </row>
    <row r="20" spans="2:8" ht="24" customHeight="1" x14ac:dyDescent="0.2">
      <c r="B20" s="9"/>
      <c r="C20" s="23" t="s">
        <v>21</v>
      </c>
      <c r="D20" s="23"/>
      <c r="E20" s="23"/>
      <c r="F20" s="8" t="s">
        <v>8</v>
      </c>
      <c r="G20" s="31">
        <f>SUMIF(tblReceipts[Payment Method],F20,tblReceipts[Amount])</f>
        <v>978</v>
      </c>
      <c r="H20" s="9"/>
    </row>
    <row r="21" spans="2:8" ht="24" customHeight="1" x14ac:dyDescent="0.2">
      <c r="B21" s="9"/>
      <c r="C21" s="23" t="s">
        <v>19</v>
      </c>
      <c r="D21" s="23"/>
      <c r="E21" s="23"/>
      <c r="F21" s="8" t="s">
        <v>9</v>
      </c>
      <c r="G21" s="30">
        <f>SUMIF(tblReceipts[Payment Method],F21,tblReceipts[Amount])</f>
        <v>2190</v>
      </c>
      <c r="H21" s="9"/>
    </row>
    <row r="22" spans="2:8" ht="24" customHeight="1" x14ac:dyDescent="0.2">
      <c r="B22" s="9"/>
      <c r="C22" s="23" t="s">
        <v>22</v>
      </c>
      <c r="D22" s="23"/>
      <c r="E22" s="23"/>
      <c r="F22" s="8" t="s">
        <v>10</v>
      </c>
      <c r="G22" s="31">
        <f>SUMIF(tblReceipts[Payment Method],F22,tblReceipts[Amount])</f>
        <v>2360</v>
      </c>
      <c r="H22" s="9"/>
    </row>
    <row r="23" spans="2:8" ht="41.25" customHeight="1" x14ac:dyDescent="0.2">
      <c r="B23" s="9"/>
      <c r="C23" s="12"/>
      <c r="D23" s="12"/>
      <c r="E23" s="12"/>
      <c r="F23" s="8"/>
      <c r="G23" s="6"/>
      <c r="H23" s="9"/>
    </row>
  </sheetData>
  <mergeCells count="8">
    <mergeCell ref="C2:E4"/>
    <mergeCell ref="C22:E22"/>
    <mergeCell ref="C19:E19"/>
    <mergeCell ref="C20:E20"/>
    <mergeCell ref="C21:E21"/>
    <mergeCell ref="C17:D17"/>
    <mergeCell ref="C6:D7"/>
    <mergeCell ref="E6:F7"/>
  </mergeCells>
  <dataValidations count="1">
    <dataValidation type="list" errorStyle="warning" allowBlank="1" showInputMessage="1" showErrorMessage="1" errorTitle="Whoops!" error="You should use one of the listed items, if not the calculations won't work like they're supposed to. _x000a__x000a_To change it, click cancel, select all the cells in this column, go to Data tab,  Data Validation, then the Settings tab." sqref="E9:E15">
      <formula1>"Cash,Check,Credit Card, Other"</formula1>
    </dataValidation>
  </dataValidations>
  <printOptions horizontalCentered="1"/>
  <pageMargins left="0.4" right="0.4" top="0.4" bottom="0.4" header="0.5" footer="0.5"/>
  <pageSetup paperSize="7" orientation="landscape" r:id="rId1"/>
  <ignoredErrors>
    <ignoredError sqref="C9:C14" calculatedColumn="1"/>
  </ignoredErrors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3C5D3F2-4B23-49F1-AA05-3EF2F1B261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voucher</vt:lpstr>
      <vt:lpstr>'Payment voucher'!Print_Area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Alex</dc:creator>
  <cp:keywords/>
  <cp:lastModifiedBy>Alex</cp:lastModifiedBy>
  <cp:lastPrinted>2017-07-04T13:20:18Z</cp:lastPrinted>
  <dcterms:created xsi:type="dcterms:W3CDTF">2017-07-04T13:13:30Z</dcterms:created>
  <dcterms:modified xsi:type="dcterms:W3CDTF">2017-07-04T13:20:39Z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TC037836599991</vt:lpwstr>
  </property>
</Properties>
</file>